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11296bc9b076c469/02_Swim_Documents/02_高体連/02　総会/R06/"/>
    </mc:Choice>
  </mc:AlternateContent>
  <xr:revisionPtr revIDLastSave="2" documentId="11_9FC44147B4085D15A512596CF5F4E6EFAF810657" xr6:coauthVersionLast="47" xr6:coauthVersionMax="47" xr10:uidLastSave="{29656C3A-63AE-403D-BEE1-CA749D32742E}"/>
  <bookViews>
    <workbookView xWindow="-12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G18" i="1" l="1"/>
  <c r="G17" i="1"/>
  <c r="G16" i="1"/>
  <c r="G21" i="1"/>
  <c r="G15" i="1"/>
  <c r="G13" i="1"/>
  <c r="G14" i="1"/>
  <c r="G20" i="1"/>
  <c r="G12" i="1"/>
  <c r="C27" i="1" l="1"/>
  <c r="E31" i="1" s="1"/>
  <c r="G31" i="1" l="1"/>
  <c r="B32" i="1" s="1"/>
</calcChain>
</file>

<file path=xl/sharedStrings.xml><?xml version="1.0" encoding="utf-8"?>
<sst xmlns="http://schemas.openxmlformats.org/spreadsheetml/2006/main" count="57" uniqueCount="33">
  <si>
    <t>団体登録料</t>
    <rPh sb="0" eb="2">
      <t>ダンタイ</t>
    </rPh>
    <rPh sb="2" eb="5">
      <t>トウロクリョウ</t>
    </rPh>
    <phoneticPr fontId="2"/>
  </si>
  <si>
    <t>個人登録料</t>
    <rPh sb="0" eb="2">
      <t>コジン</t>
    </rPh>
    <rPh sb="2" eb="5">
      <t>トウロクリョウ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</si>
  <si>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</si>
  <si>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</si>
  <si>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名＝</t>
    <rPh sb="0" eb="1">
      <t>メイ</t>
    </rPh>
    <phoneticPr fontId="2"/>
  </si>
  <si>
    <t>2,500円×</t>
    <rPh sb="5" eb="6">
      <t>エン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</si>
  <si>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</si>
  <si>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学校名</t>
    <rPh sb="0" eb="3">
      <t>ガッコウメイ</t>
    </rPh>
    <phoneticPr fontId="2"/>
  </si>
  <si>
    <t>合計</t>
    <rPh sb="0" eb="1">
      <t>ゴウ</t>
    </rPh>
    <rPh sb="1" eb="2">
      <t>ケイ</t>
    </rPh>
    <phoneticPr fontId="2"/>
  </si>
  <si>
    <t>高等学校</t>
    <rPh sb="0" eb="2">
      <t>コウトウ</t>
    </rPh>
    <rPh sb="2" eb="4">
      <t>ガッコウ</t>
    </rPh>
    <phoneticPr fontId="2"/>
  </si>
  <si>
    <t>顧問氏名</t>
    <rPh sb="0" eb="2">
      <t>コモン</t>
    </rPh>
    <rPh sb="2" eb="4">
      <t>シメイ</t>
    </rPh>
    <phoneticPr fontId="2"/>
  </si>
  <si>
    <t>登録選手数</t>
    <rPh sb="0" eb="2">
      <t>トウロク</t>
    </rPh>
    <rPh sb="2" eb="4">
      <t>センシュ</t>
    </rPh>
    <rPh sb="4" eb="5">
      <t>スウ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</si>
  <si>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</si>
  <si>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</si>
  <si>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負担金</t>
    <rPh sb="0" eb="3">
      <t>フタンキン</t>
    </rPh>
    <phoneticPr fontId="2"/>
  </si>
  <si>
    <t>１年</t>
    <rPh sb="1" eb="2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</si>
  <si>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</si>
  <si>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</si>
  <si>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</si>
  <si>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</si>
  <si>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（内、外国人留学生）</t>
    <rPh sb="1" eb="2">
      <t>ウチ</t>
    </rPh>
    <rPh sb="3" eb="6">
      <t>ガイコクジン</t>
    </rPh>
    <rPh sb="6" eb="9">
      <t>リュウガクセイ</t>
    </rPh>
    <phoneticPr fontId="2"/>
  </si>
  <si>
    <t>マネージャー</t>
    <phoneticPr fontId="2"/>
  </si>
  <si>
    <r>
      <t xml:space="preserve">部員数
</t>
    </r>
    <r>
      <rPr>
        <sz val="10"/>
        <color theme="1"/>
        <rFont val="ＭＳ ゴシック"/>
        <family val="3"/>
        <charset val="128"/>
      </rPr>
      <t>（マネージャー以外）</t>
    </r>
    <rPh sb="0" eb="3">
      <t>ブインスウ</t>
    </rPh>
    <rPh sb="11" eb="13">
      <t>イガイ</t>
    </rPh>
    <phoneticPr fontId="2"/>
  </si>
  <si>
    <t>メール：narita-takeru@m04.asn.ed.jp</t>
    <phoneticPr fontId="2"/>
  </si>
  <si>
    <t>部活動指導員</t>
    <rPh sb="0" eb="3">
      <t>ブカツドウ</t>
    </rPh>
    <rPh sb="3" eb="6">
      <t>シドウイン</t>
    </rPh>
    <phoneticPr fontId="2"/>
  </si>
  <si>
    <r>
      <t>外部指導者</t>
    </r>
    <r>
      <rPr>
        <sz val="10"/>
        <color theme="1"/>
        <rFont val="ＭＳ ゴシック"/>
        <family val="3"/>
        <charset val="128"/>
      </rPr>
      <t>（教職員以外）</t>
    </r>
    <rPh sb="0" eb="2">
      <t>ガイブ</t>
    </rPh>
    <rPh sb="2" eb="5">
      <t>シドウシャ</t>
    </rPh>
    <rPh sb="6" eb="9">
      <t>キョウショクイン</t>
    </rPh>
    <rPh sb="9" eb="11">
      <t>イガイ</t>
    </rPh>
    <phoneticPr fontId="2"/>
  </si>
  <si>
    <t>※部活動指導員とは、学校教育法施行規則第78条の2により規定された学校の職員のことを指します</t>
    <rPh sb="28" eb="30">
      <t>キテイ</t>
    </rPh>
    <rPh sb="42" eb="43">
      <t>サ</t>
    </rPh>
    <phoneticPr fontId="2"/>
  </si>
  <si>
    <t>競泳</t>
    <rPh sb="0" eb="2">
      <t>キョウエイ</t>
    </rPh>
    <phoneticPr fontId="2"/>
  </si>
  <si>
    <t>水球</t>
    <rPh sb="0" eb="2">
      <t>スイキュウ</t>
    </rPh>
    <phoneticPr fontId="2"/>
  </si>
  <si>
    <t>送信先：弘前中央高校　成　田　　健</t>
    <rPh sb="0" eb="3">
      <t>ソウシンサキ</t>
    </rPh>
    <phoneticPr fontId="2"/>
  </si>
  <si>
    <t>※顧問全員の氏名を記入してください。</t>
    <rPh sb="1" eb="3">
      <t>コモン</t>
    </rPh>
    <rPh sb="6" eb="8">
      <t>シメイ</t>
    </rPh>
    <phoneticPr fontId="2"/>
  </si>
  <si>
    <r>
      <rPr>
        <sz val="16"/>
        <color theme="1"/>
        <rFont val="ＭＳ ゴシック"/>
        <family val="3"/>
        <charset val="128"/>
      </rPr>
      <t>令和６年度　高体連水泳専門部</t>
    </r>
    <r>
      <rPr>
        <sz val="20"/>
        <color theme="1"/>
        <rFont val="ＭＳ ゴシック"/>
        <family val="2"/>
        <charset val="128"/>
      </rPr>
      <t xml:space="preserve">
加盟校部員数等調査・登録料明細書</t>
    </r>
    <rPh sb="0" eb="2">
      <t>レイワ</t>
    </rPh>
    <rPh sb="3" eb="5">
      <t>ネンド</t>
    </rPh>
    <rPh sb="6" eb="9">
      <t>コウタイレン</t>
    </rPh>
    <rPh sb="9" eb="11">
      <t>スイエイ</t>
    </rPh>
    <rPh sb="11" eb="14">
      <t>センモンブ</t>
    </rPh>
    <rPh sb="15" eb="18">
      <t>カメイコウ</t>
    </rPh>
    <rPh sb="18" eb="20">
      <t>ブイン</t>
    </rPh>
    <rPh sb="20" eb="21">
      <t>スウ</t>
    </rPh>
    <rPh sb="21" eb="22">
      <t>トウ</t>
    </rPh>
    <rPh sb="22" eb="24">
      <t>チョウサ</t>
    </rPh>
    <rPh sb="25" eb="28">
      <t>トウロクリョウ</t>
    </rPh>
    <rPh sb="28" eb="31">
      <t>メイサイショ</t>
    </rPh>
    <phoneticPr fontId="2"/>
  </si>
  <si>
    <r>
      <t>締め切り：</t>
    </r>
    <r>
      <rPr>
        <sz val="22"/>
        <color theme="1"/>
        <rFont val="ARゴシック体S"/>
        <family val="3"/>
        <charset val="128"/>
      </rPr>
      <t>5</t>
    </r>
    <r>
      <rPr>
        <sz val="16"/>
        <color theme="1"/>
        <rFont val="ＭＳ ゴシック"/>
        <family val="2"/>
        <charset val="128"/>
      </rPr>
      <t>月</t>
    </r>
    <r>
      <rPr>
        <sz val="22"/>
        <color theme="1"/>
        <rFont val="ARゴシック体S"/>
        <family val="3"/>
        <charset val="128"/>
      </rPr>
      <t>9</t>
    </r>
    <r>
      <rPr>
        <sz val="16"/>
        <color theme="1"/>
        <rFont val="ＭＳ ゴシック"/>
        <family val="2"/>
        <charset val="128"/>
      </rPr>
      <t>日（</t>
    </r>
    <r>
      <rPr>
        <sz val="22"/>
        <color theme="1"/>
        <rFont val="ARゴシック体S"/>
        <family val="3"/>
        <charset val="128"/>
      </rPr>
      <t>木</t>
    </r>
    <r>
      <rPr>
        <sz val="16"/>
        <color theme="1"/>
        <rFont val="ＭＳ ゴシック"/>
        <family val="2"/>
        <charset val="128"/>
      </rPr>
      <t>）
メールに添付して提出をお願いします。</t>
    </r>
    <r>
      <rPr>
        <sz val="11"/>
        <color theme="1"/>
        <rFont val="ＭＳ ゴシック"/>
        <family val="3"/>
        <charset val="128"/>
      </rPr>
      <t>届いたら返信します。</t>
    </r>
    <rPh sb="0" eb="1">
      <t>シ</t>
    </rPh>
    <rPh sb="2" eb="3">
      <t>キ</t>
    </rPh>
    <rPh sb="6" eb="7">
      <t>ガツ</t>
    </rPh>
    <rPh sb="8" eb="9">
      <t>ニチ</t>
    </rPh>
    <rPh sb="10" eb="11">
      <t>モク</t>
    </rPh>
    <rPh sb="17" eb="19">
      <t>テンプ</t>
    </rPh>
    <rPh sb="21" eb="23">
      <t>テイシュツ</t>
    </rPh>
    <rPh sb="25" eb="26">
      <t>ネガ</t>
    </rPh>
    <rPh sb="31" eb="32">
      <t>トド</t>
    </rPh>
    <rPh sb="35" eb="37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</si>
</sst>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;[Red]\-#,##0"/>
    <numFmt numFmtId="177" formatCode="&quot;計&quot;\ General\ &quot;名&quot;"/>
  </numFmts>
  <fonts count="17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2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2"/>
      <color theme="1"/>
      <name val="ARゴシック体S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tted">
        <color indexed="64"/>
      </bottom>
      <diagonal/>
    </border>
    <border>
      <left/>
      <right style="thin">
        <color indexed="64"/>
      </right>
      <top style="hair">
        <color auto="1"/>
      </top>
      <bottom style="dotted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thin">
        <color indexed="64"/>
      </top>
      <bottom style="dotted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>
      <alignment vertical="center"/>
    </xf>
    <xf numFmtId="176" fontId="4" fillId="0" borderId="14" xfId="1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177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177" fontId="5" fillId="0" borderId="4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76" fontId="8" fillId="0" borderId="8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0" fontId="4" fillId="0" borderId="3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7" zoomScaleNormal="100" workbookViewId="0">
      <selection activeCell="H33" sqref="H33"/>
    </sheetView>
  </sheetViews>
  <sheetFormatPr defaultRowHeight="30" customHeight="1"/>
  <cols>
    <col min="1" max="1" width="24.7109375" style="1" customWidth="1"/>
    <col min="2" max="6" width="9.7109375" style="1" customWidth="1"/>
    <col min="7" max="7" width="18.7109375" style="1" customWidth="1"/>
    <col min="8" max="16384" width="9.140625" style="1"/>
  </cols>
  <sheetData>
    <row r="1" spans="1:7" ht="48.75" customHeight="1">
      <c r="A1" s="80" t="s">
        <v>31</v>
      </c>
      <c r="B1" s="81"/>
      <c r="C1" s="81"/>
      <c r="D1" s="82"/>
      <c r="E1" s="82"/>
      <c r="F1" s="82"/>
      <c r="G1" s="82"/>
    </row>
    <row r="2" spans="1:7" ht="12" customHeight="1">
      <c r="A2" s="21"/>
      <c r="B2" s="21"/>
      <c r="C2" s="21"/>
      <c r="D2" s="22"/>
      <c r="E2" s="22"/>
      <c r="F2" s="22"/>
      <c r="G2" s="22"/>
    </row>
    <row r="3" spans="1:7" ht="24">
      <c r="A3" s="88" t="s">
        <v>29</v>
      </c>
      <c r="B3" s="88"/>
      <c r="C3" s="88"/>
      <c r="D3" s="88"/>
      <c r="E3" s="88"/>
      <c r="F3" s="88"/>
      <c r="G3" s="88"/>
    </row>
    <row r="4" spans="1:7" ht="24">
      <c r="A4" s="88" t="s">
        <v>23</v>
      </c>
      <c r="B4" s="88"/>
      <c r="C4" s="88"/>
      <c r="D4" s="88"/>
      <c r="E4" s="88"/>
      <c r="F4" s="88"/>
      <c r="G4" s="88"/>
    </row>
    <row r="5" spans="1:7" ht="12" customHeight="1"/>
    <row r="6" spans="1:7" ht="30" customHeight="1">
      <c r="A6" s="4" t="s">
        <v>6</v>
      </c>
      <c r="B6" s="5">
        <v>0</v>
      </c>
      <c r="C6" s="5">
        <v>2</v>
      </c>
      <c r="D6" s="18"/>
      <c r="E6" s="18"/>
      <c r="F6" s="18"/>
    </row>
    <row r="7" spans="1:7" ht="30" customHeight="1">
      <c r="A7" s="2" t="s">
        <v>7</v>
      </c>
      <c r="B7" s="84"/>
      <c r="C7" s="84"/>
      <c r="D7" s="84"/>
      <c r="E7" s="84"/>
      <c r="F7" s="84"/>
      <c r="G7" s="6" t="s">
        <v>9</v>
      </c>
    </row>
    <row r="8" spans="1:7" ht="30" customHeight="1">
      <c r="A8" s="89" t="s">
        <v>10</v>
      </c>
      <c r="B8" s="91"/>
      <c r="C8" s="92"/>
      <c r="D8" s="92"/>
      <c r="E8" s="91"/>
      <c r="F8" s="92"/>
      <c r="G8" s="92"/>
    </row>
    <row r="9" spans="1:7" ht="30" customHeight="1">
      <c r="A9" s="90"/>
      <c r="B9" s="91"/>
      <c r="C9" s="92"/>
      <c r="D9" s="92"/>
      <c r="E9" s="91"/>
      <c r="F9" s="92"/>
      <c r="G9" s="92"/>
    </row>
    <row r="10" spans="1:7" ht="18.75">
      <c r="A10" s="93" t="s">
        <v>30</v>
      </c>
      <c r="B10" s="94"/>
      <c r="C10" s="94"/>
      <c r="D10" s="94"/>
      <c r="E10" s="94"/>
      <c r="F10" s="94"/>
      <c r="G10" s="94"/>
    </row>
    <row r="11" spans="1:7" ht="12" customHeight="1">
      <c r="A11" s="3"/>
    </row>
    <row r="12" spans="1:7" ht="30" customHeight="1">
      <c r="A12" s="59" t="s">
        <v>22</v>
      </c>
      <c r="B12" s="42" t="s">
        <v>15</v>
      </c>
      <c r="C12" s="26" t="s">
        <v>16</v>
      </c>
      <c r="D12" s="23"/>
      <c r="E12" s="26" t="s">
        <v>17</v>
      </c>
      <c r="F12" s="23"/>
      <c r="G12" s="29">
        <f>SUM(D12,F12)</f>
        <v>0</v>
      </c>
    </row>
    <row r="13" spans="1:7" ht="30" customHeight="1">
      <c r="A13" s="60"/>
      <c r="B13" s="43" t="s">
        <v>18</v>
      </c>
      <c r="C13" s="27" t="s">
        <v>16</v>
      </c>
      <c r="D13" s="24"/>
      <c r="E13" s="27" t="s">
        <v>17</v>
      </c>
      <c r="F13" s="24"/>
      <c r="G13" s="30">
        <f t="shared" ref="G13:G21" si="0">SUM(D13,F13)</f>
        <v>0</v>
      </c>
    </row>
    <row r="14" spans="1:7" ht="30" customHeight="1">
      <c r="A14" s="61"/>
      <c r="B14" s="44" t="s">
        <v>19</v>
      </c>
      <c r="C14" s="36" t="s">
        <v>16</v>
      </c>
      <c r="D14" s="37"/>
      <c r="E14" s="36" t="s">
        <v>17</v>
      </c>
      <c r="F14" s="37"/>
      <c r="G14" s="38">
        <f t="shared" si="0"/>
        <v>0</v>
      </c>
    </row>
    <row r="15" spans="1:7" ht="30" customHeight="1">
      <c r="A15" s="66" t="s">
        <v>20</v>
      </c>
      <c r="B15" s="67"/>
      <c r="C15" s="32" t="s">
        <v>16</v>
      </c>
      <c r="D15" s="33"/>
      <c r="E15" s="32" t="s">
        <v>17</v>
      </c>
      <c r="F15" s="33"/>
      <c r="G15" s="34">
        <f t="shared" si="0"/>
        <v>0</v>
      </c>
    </row>
    <row r="16" spans="1:7" ht="30" customHeight="1">
      <c r="A16" s="68" t="s">
        <v>21</v>
      </c>
      <c r="B16" s="42" t="s">
        <v>15</v>
      </c>
      <c r="C16" s="26" t="s">
        <v>16</v>
      </c>
      <c r="D16" s="23"/>
      <c r="E16" s="26" t="s">
        <v>17</v>
      </c>
      <c r="F16" s="23"/>
      <c r="G16" s="29">
        <f>SUM(D16,F16)</f>
        <v>0</v>
      </c>
    </row>
    <row r="17" spans="1:7" ht="30" customHeight="1">
      <c r="A17" s="69"/>
      <c r="B17" s="43" t="s">
        <v>18</v>
      </c>
      <c r="C17" s="27" t="s">
        <v>16</v>
      </c>
      <c r="D17" s="24"/>
      <c r="E17" s="27" t="s">
        <v>17</v>
      </c>
      <c r="F17" s="24"/>
      <c r="G17" s="30">
        <f t="shared" ref="G17:G18" si="1">SUM(D17,F17)</f>
        <v>0</v>
      </c>
    </row>
    <row r="18" spans="1:7" ht="30" customHeight="1">
      <c r="A18" s="70"/>
      <c r="B18" s="45" t="s">
        <v>19</v>
      </c>
      <c r="C18" s="28" t="s">
        <v>16</v>
      </c>
      <c r="D18" s="25"/>
      <c r="E18" s="28" t="s">
        <v>17</v>
      </c>
      <c r="F18" s="25"/>
      <c r="G18" s="31">
        <f t="shared" si="1"/>
        <v>0</v>
      </c>
    </row>
    <row r="19" spans="1:7" s="35" customFormat="1" ht="12" customHeight="1"/>
    <row r="20" spans="1:7" ht="30" customHeight="1">
      <c r="A20" s="62" t="s">
        <v>25</v>
      </c>
      <c r="B20" s="63"/>
      <c r="C20" s="39" t="s">
        <v>16</v>
      </c>
      <c r="D20" s="40"/>
      <c r="E20" s="39" t="s">
        <v>17</v>
      </c>
      <c r="F20" s="40"/>
      <c r="G20" s="41">
        <f t="shared" si="0"/>
        <v>0</v>
      </c>
    </row>
    <row r="21" spans="1:7" ht="30" customHeight="1">
      <c r="A21" s="64" t="s">
        <v>24</v>
      </c>
      <c r="B21" s="65"/>
      <c r="C21" s="32" t="s">
        <v>16</v>
      </c>
      <c r="D21" s="33"/>
      <c r="E21" s="32" t="s">
        <v>17</v>
      </c>
      <c r="F21" s="33"/>
      <c r="G21" s="34">
        <f t="shared" si="0"/>
        <v>0</v>
      </c>
    </row>
    <row r="22" spans="1:7" ht="18.75">
      <c r="A22" s="95" t="s">
        <v>26</v>
      </c>
      <c r="B22" s="96"/>
      <c r="C22" s="96"/>
      <c r="D22" s="96"/>
      <c r="E22" s="96"/>
      <c r="F22" s="96"/>
      <c r="G22" s="96"/>
    </row>
    <row r="23" spans="1:7" ht="12" customHeight="1">
      <c r="A23" s="56"/>
      <c r="B23" s="46"/>
      <c r="C23" s="46"/>
      <c r="D23" s="46"/>
      <c r="E23" s="46"/>
      <c r="F23" s="46"/>
      <c r="G23" s="46"/>
    </row>
    <row r="24" spans="1:7" ht="21">
      <c r="A24" s="74" t="s">
        <v>11</v>
      </c>
      <c r="B24" s="52"/>
      <c r="C24" s="79" t="s">
        <v>27</v>
      </c>
      <c r="D24" s="78"/>
      <c r="E24" s="77" t="s">
        <v>28</v>
      </c>
      <c r="F24" s="78"/>
      <c r="G24" s="48"/>
    </row>
    <row r="25" spans="1:7" ht="30" customHeight="1">
      <c r="A25" s="75"/>
      <c r="B25" s="53" t="s">
        <v>13</v>
      </c>
      <c r="C25" s="19"/>
      <c r="D25" s="47" t="s">
        <v>3</v>
      </c>
      <c r="E25" s="49"/>
      <c r="F25" s="12" t="s">
        <v>3</v>
      </c>
    </row>
    <row r="26" spans="1:7" ht="30" customHeight="1" thickBot="1">
      <c r="A26" s="75"/>
      <c r="B26" s="54" t="s">
        <v>12</v>
      </c>
      <c r="C26" s="20"/>
      <c r="D26" s="15" t="s">
        <v>3</v>
      </c>
      <c r="E26" s="50"/>
      <c r="F26" s="16" t="s">
        <v>3</v>
      </c>
    </row>
    <row r="27" spans="1:7" ht="30" customHeight="1" thickTop="1">
      <c r="A27" s="76"/>
      <c r="B27" s="55" t="s">
        <v>2</v>
      </c>
      <c r="C27" s="17">
        <f>SUM(C25:C26)</f>
        <v>0</v>
      </c>
      <c r="D27" s="13" t="s">
        <v>3</v>
      </c>
      <c r="E27" s="51">
        <f>SUM(E25:E26)</f>
        <v>0</v>
      </c>
      <c r="F27" s="14" t="s">
        <v>3</v>
      </c>
    </row>
    <row r="28" spans="1:7" ht="12" customHeight="1">
      <c r="A28" s="3"/>
    </row>
    <row r="29" spans="1:7" ht="30" customHeight="1">
      <c r="A29" s="2" t="s">
        <v>14</v>
      </c>
      <c r="B29" s="85">
        <v>10000</v>
      </c>
      <c r="C29" s="86"/>
      <c r="D29" s="86"/>
      <c r="E29" s="86"/>
      <c r="F29" s="86"/>
      <c r="G29" s="87"/>
    </row>
    <row r="30" spans="1:7" ht="30" customHeight="1">
      <c r="A30" s="2" t="s">
        <v>0</v>
      </c>
      <c r="B30" s="85">
        <v>10000</v>
      </c>
      <c r="C30" s="86"/>
      <c r="D30" s="86"/>
      <c r="E30" s="86"/>
      <c r="F30" s="86"/>
      <c r="G30" s="87"/>
    </row>
    <row r="31" spans="1:7" ht="30" customHeight="1" thickBot="1">
      <c r="A31" s="8" t="s">
        <v>1</v>
      </c>
      <c r="B31" s="83" t="s">
        <v>5</v>
      </c>
      <c r="C31" s="83"/>
      <c r="D31" s="83"/>
      <c r="E31" s="11">
        <f>SUM(C27,E27)</f>
        <v>0</v>
      </c>
      <c r="F31" s="9" t="s">
        <v>4</v>
      </c>
      <c r="G31" s="10">
        <f>E31*2500</f>
        <v>0</v>
      </c>
    </row>
    <row r="32" spans="1:7" ht="30" customHeight="1" thickTop="1">
      <c r="A32" s="7" t="s">
        <v>8</v>
      </c>
      <c r="B32" s="71">
        <f>SUM(B29,B30,G31)</f>
        <v>20000</v>
      </c>
      <c r="C32" s="72"/>
      <c r="D32" s="72"/>
      <c r="E32" s="72"/>
      <c r="F32" s="72"/>
      <c r="G32" s="73"/>
    </row>
    <row r="33" spans="1:7" ht="45.75" customHeight="1">
      <c r="A33" s="57" t="s">
        <v>32</v>
      </c>
      <c r="B33" s="58"/>
      <c r="C33" s="58"/>
      <c r="D33" s="58"/>
      <c r="E33" s="58"/>
      <c r="F33" s="58"/>
      <c r="G33" s="58"/>
    </row>
    <row r="34" spans="1:7" ht="12" customHeight="1"/>
  </sheetData>
  <mergeCells count="24">
    <mergeCell ref="A1:G1"/>
    <mergeCell ref="B31:D31"/>
    <mergeCell ref="B7:F7"/>
    <mergeCell ref="B30:G30"/>
    <mergeCell ref="B29:G29"/>
    <mergeCell ref="A4:G4"/>
    <mergeCell ref="A3:G3"/>
    <mergeCell ref="A8:A9"/>
    <mergeCell ref="E9:G9"/>
    <mergeCell ref="E8:G8"/>
    <mergeCell ref="B9:D9"/>
    <mergeCell ref="B8:D8"/>
    <mergeCell ref="A10:G10"/>
    <mergeCell ref="A22:G22"/>
    <mergeCell ref="A33:G33"/>
    <mergeCell ref="A12:A14"/>
    <mergeCell ref="A20:B20"/>
    <mergeCell ref="A21:B21"/>
    <mergeCell ref="A15:B15"/>
    <mergeCell ref="A16:A18"/>
    <mergeCell ref="B32:G32"/>
    <mergeCell ref="A24:A27"/>
    <mergeCell ref="E24:F24"/>
    <mergeCell ref="C24:D24"/>
  </mergeCells>
  <phoneticPr fontId="2"/>
  <conditionalFormatting sqref="B8:B9">
    <cfRule type="cellIs" dxfId="9" priority="8" operator="equal">
      <formula>""</formula>
    </cfRule>
  </conditionalFormatting>
  <conditionalFormatting sqref="B7:F7">
    <cfRule type="cellIs" dxfId="8" priority="20" operator="equal">
      <formula>""</formula>
    </cfRule>
  </conditionalFormatting>
  <conditionalFormatting sqref="C25:C26">
    <cfRule type="cellIs" dxfId="7" priority="18" operator="equal">
      <formula>""</formula>
    </cfRule>
  </conditionalFormatting>
  <conditionalFormatting sqref="D12:D18">
    <cfRule type="cellIs" dxfId="6" priority="6" operator="equal">
      <formula>""</formula>
    </cfRule>
  </conditionalFormatting>
  <conditionalFormatting sqref="D20:D21">
    <cfRule type="cellIs" dxfId="5" priority="11" operator="equal">
      <formula>""</formula>
    </cfRule>
  </conditionalFormatting>
  <conditionalFormatting sqref="D6:F6">
    <cfRule type="cellIs" dxfId="4" priority="21" operator="equal">
      <formula>""</formula>
    </cfRule>
  </conditionalFormatting>
  <conditionalFormatting sqref="E8:E9">
    <cfRule type="cellIs" dxfId="3" priority="2" operator="equal">
      <formula>""</formula>
    </cfRule>
  </conditionalFormatting>
  <conditionalFormatting sqref="E25:E26">
    <cfRule type="cellIs" dxfId="2" priority="1" operator="equal">
      <formula>""</formula>
    </cfRule>
  </conditionalFormatting>
  <conditionalFormatting sqref="F12:F18">
    <cfRule type="cellIs" dxfId="1" priority="4" operator="equal">
      <formula>""</formula>
    </cfRule>
  </conditionalFormatting>
  <conditionalFormatting sqref="F20:F21">
    <cfRule type="cellIs" dxfId="0" priority="10" operator="equal">
      <formula>""</formula>
    </cfRule>
  </conditionalFormatting>
  <printOptions horizontalCentered="1"/>
  <pageMargins left="0.70866141732283472" right="0.70866141732283472" top="0.39370078740157483" bottom="0.19685039370078741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Takeru Narita</cp:lastModifiedBy>
  <cp:lastPrinted>2023-04-16T05:16:02Z</cp:lastPrinted>
  <dcterms:created xsi:type="dcterms:W3CDTF">2020-04-23T03:31:47Z</dcterms:created>
  <dcterms:modified xsi:type="dcterms:W3CDTF">2024-03-30T00:00:37Z</dcterms:modified>
</cp:coreProperties>
</file>